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kfranssen.APOLLO\Desktop\Pugh Matrix Templates &amp;  12168\"/>
    </mc:Choice>
  </mc:AlternateContent>
  <xr:revisionPtr revIDLastSave="0" documentId="13_ncr:1_{209FFDC2-E512-4382-A4EC-A47288ED18F9}" xr6:coauthVersionLast="47" xr6:coauthVersionMax="47" xr10:uidLastSave="{00000000-0000-0000-0000-000000000000}"/>
  <bookViews>
    <workbookView xWindow="-120" yWindow="-120" windowWidth="29040" windowHeight="12450" tabRatio="500" xr2:uid="{00000000-000D-0000-FFFF-FFFF00000000}"/>
  </bookViews>
  <sheets>
    <sheet name="EXAMPLE - HDMADV Pugh Matrix" sheetId="1" r:id="rId1"/>
    <sheet name="BLANK - HDMADV Pugh Matrix" sheetId="8" r:id="rId2"/>
    <sheet name="Dropdown Keys - Do Not Delete -" sheetId="7" r:id="rId3"/>
    <sheet name="- Disclaimer -" sheetId="6" r:id="rId4"/>
  </sheets>
  <externalReferences>
    <externalReference r:id="rId5"/>
    <externalReference r:id="rId6"/>
  </externalReferences>
  <definedNames>
    <definedName name="_xlnm.Print_Area" localSheetId="1">'BLANK - HDMADV Pugh Matrix'!$B$1:$M$29</definedName>
    <definedName name="_xlnm.Print_Area" localSheetId="0">'EXAMPLE - HDMADV Pugh Matrix'!$B$2:$M$30</definedName>
    <definedName name="Priority" localSheetId="2">#REF!</definedName>
    <definedName name="Priority">#REF!</definedName>
    <definedName name="Status" localSheetId="2">'Dropdown Keys - Do Not Delete -'!#REF!</definedName>
    <definedName name="Status">#REF!</definedName>
    <definedName name="Type" localSheetId="2">'[1]Risk Assessment &amp; Control'!#REF!</definedName>
    <definedName name="Type">'[2]Maintenance Work Order'!#REF!</definedName>
    <definedName name="WEIGHT" localSheetId="1">'BLANK - HDMADV Pugh Matrix'!$C$11:$C$24</definedName>
    <definedName name="WEIGHT">'EXAMPLE - HDMADV Pugh Matrix'!$C$12:$C$25</definedName>
    <definedName name="YesNo" localSheetId="2">'Dropdown Keys - Do Not Delete -'!$B$4:$B$5</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9" i="8" l="1" a="1"/>
  <c r="E29" i="8"/>
  <c r="F29" i="8" a="1"/>
  <c r="F29" i="8"/>
  <c r="G29" i="8" a="1"/>
  <c r="G29" i="8"/>
  <c r="H29" i="8" a="1"/>
  <c r="H29" i="8"/>
  <c r="I29" i="8" a="1"/>
  <c r="I29" i="8"/>
  <c r="J29" i="8" a="1"/>
  <c r="J29" i="8"/>
  <c r="K29" i="8" a="1"/>
  <c r="K29" i="8"/>
  <c r="L29" i="8" a="1"/>
  <c r="L29" i="8"/>
  <c r="M29" i="8" a="1"/>
  <c r="M29" i="8"/>
  <c r="D29" i="8" a="1"/>
  <c r="D29" i="8"/>
  <c r="L30" i="1" a="1"/>
  <c r="L30" i="1"/>
  <c r="E30" i="1" a="1"/>
  <c r="E30" i="1"/>
  <c r="F30" i="1" a="1"/>
  <c r="F30" i="1"/>
  <c r="G30" i="1" a="1"/>
  <c r="G30" i="1"/>
  <c r="H30" i="1" a="1"/>
  <c r="H30" i="1"/>
  <c r="I30" i="1" a="1"/>
  <c r="I30" i="1"/>
  <c r="J30" i="1" a="1"/>
  <c r="J30" i="1"/>
  <c r="K30" i="1" a="1"/>
  <c r="K30" i="1"/>
  <c r="M30" i="1" a="1"/>
  <c r="M30" i="1"/>
  <c r="D30" i="1" a="1"/>
  <c r="D30" i="1"/>
  <c r="M28" i="8"/>
  <c r="L28" i="8"/>
  <c r="K28" i="8"/>
  <c r="J28" i="8"/>
  <c r="I28" i="8"/>
  <c r="H28" i="8"/>
  <c r="G28" i="8"/>
  <c r="F28" i="8"/>
  <c r="E28" i="8"/>
  <c r="D28" i="8"/>
  <c r="M27" i="8"/>
  <c r="L27" i="8"/>
  <c r="K27" i="8"/>
  <c r="J27" i="8"/>
  <c r="I27" i="8"/>
  <c r="H27" i="8"/>
  <c r="G27" i="8"/>
  <c r="F27" i="8"/>
  <c r="E27" i="8"/>
  <c r="D27" i="8"/>
  <c r="M26" i="8"/>
  <c r="L26" i="8"/>
  <c r="K26" i="8"/>
  <c r="J26" i="8"/>
  <c r="I26" i="8"/>
  <c r="H26" i="8"/>
  <c r="G26" i="8"/>
  <c r="F26" i="8"/>
  <c r="E26" i="8"/>
  <c r="D26" i="8"/>
  <c r="M25" i="8"/>
  <c r="L25" i="8"/>
  <c r="K25" i="8"/>
  <c r="J25" i="8"/>
  <c r="I25" i="8"/>
  <c r="H25" i="8"/>
  <c r="G25" i="8"/>
  <c r="F25" i="8"/>
  <c r="E25" i="8"/>
  <c r="D25" i="8"/>
  <c r="E26" i="1"/>
  <c r="F26" i="1"/>
  <c r="G26" i="1"/>
  <c r="H26" i="1"/>
  <c r="I26" i="1"/>
  <c r="J26" i="1"/>
  <c r="K26" i="1"/>
  <c r="L26" i="1"/>
  <c r="M26" i="1"/>
  <c r="E27" i="1"/>
  <c r="F27" i="1"/>
  <c r="G27" i="1"/>
  <c r="H27" i="1"/>
  <c r="I27" i="1"/>
  <c r="J27" i="1"/>
  <c r="K27" i="1"/>
  <c r="L27" i="1"/>
  <c r="M27" i="1"/>
  <c r="E28" i="1"/>
  <c r="F28" i="1"/>
  <c r="G28" i="1"/>
  <c r="H28" i="1"/>
  <c r="I28" i="1"/>
  <c r="J28" i="1"/>
  <c r="K28" i="1"/>
  <c r="L28" i="1"/>
  <c r="M28" i="1"/>
  <c r="D28" i="1"/>
  <c r="D26" i="1"/>
  <c r="D27" i="1"/>
  <c r="H29" i="1"/>
  <c r="G29" i="1"/>
  <c r="I29" i="1"/>
  <c r="F29" i="1"/>
  <c r="E29" i="1"/>
  <c r="D29" i="1"/>
  <c r="J29" i="1"/>
  <c r="K29" i="1"/>
  <c r="L29" i="1"/>
  <c r="M2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<sst xmlns="http://schemas.openxmlformats.org/spreadsheetml/2006/main" count="96" uniqueCount="67">
  <si>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</si>
  <si>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</si>
  <si>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HDMADV Six Sigma Pugh Matrix Template – Example</t>
  </si>
  <si>
    <t>Worse</t>
  </si>
  <si>
    <t>Same</t>
  </si>
  <si>
    <t>Better</t>
  </si>
  <si>
    <t>Design Options</t>
  </si>
  <si>
    <t>Performance Reliability</t>
  </si>
  <si>
    <t>Operational Efficiency</t>
  </si>
  <si>
    <t>Customer Satisfaction</t>
  </si>
  <si>
    <t>Cost Optimization</t>
  </si>
  <si>
    <t>Ease of Implementation</t>
  </si>
  <si>
    <t>Scalability Potential</t>
  </si>
  <si>
    <t>Innovation Level</t>
  </si>
  <si>
    <t>Sustainability Impact</t>
  </si>
  <si>
    <t>Regulatory Compliance</t>
  </si>
  <si>
    <t>Market Competitiveness</t>
  </si>
  <si>
    <t>Maintenance Requirements</t>
  </si>
  <si>
    <t>Energy Efficiency</t>
  </si>
  <si>
    <t>Other</t>
  </si>
  <si>
    <t>Critical to Quality (CTQ) Items</t>
  </si>
  <si>
    <r>
      <t xml:space="preserve">WEIGHT 
</t>
    </r>
    <r>
      <rPr>
        <sz val="10"/>
        <color theme="7" tint="-0.499984740745262"/>
        <rFont val="Century Gothic"/>
        <family val="1"/>
      </rPr>
      <t xml:space="preserve">Score of </t>
    </r>
    <r>
      <rPr>
        <sz val="12"/>
        <color theme="7" tint="-0.499984740745262"/>
        <rFont val="Century Gothic"/>
        <family val="1"/>
      </rPr>
      <t>1</t>
    </r>
    <r>
      <rPr>
        <sz val="10"/>
        <color theme="7" tint="-0.499984740745262"/>
        <rFont val="Century Gothic"/>
        <family val="1"/>
      </rPr>
      <t xml:space="preserve"> to </t>
    </r>
    <r>
      <rPr>
        <sz val="12"/>
        <color theme="7" tint="-0.499984740745262"/>
        <rFont val="Century Gothic"/>
        <family val="1"/>
      </rPr>
      <t>10</t>
    </r>
  </si>
  <si>
    <t>Number of 1</t>
  </si>
  <si>
    <t>Number of -1</t>
  </si>
  <si>
    <t>Number of 0</t>
  </si>
  <si>
    <t>H</t>
  </si>
  <si>
    <t>Hypothesize</t>
  </si>
  <si>
    <t>Formulate initial hypotheses or ideas for potential solutions.</t>
  </si>
  <si>
    <t>D</t>
  </si>
  <si>
    <t>M</t>
  </si>
  <si>
    <t>A</t>
  </si>
  <si>
    <t>V</t>
  </si>
  <si>
    <t>Verify</t>
  </si>
  <si>
    <t>Define</t>
  </si>
  <si>
    <t>Clearly define the problem, objectives, and customer requirements.</t>
  </si>
  <si>
    <t>Measure</t>
  </si>
  <si>
    <t>Measure and collect data on current processes and capabilities.</t>
  </si>
  <si>
    <t>Analyze</t>
  </si>
  <si>
    <t>Analyze the data to identify root causes and potential solutions.</t>
  </si>
  <si>
    <t>Design</t>
  </si>
  <si>
    <t>Design the new process, product, or solution based on the analysis.</t>
  </si>
  <si>
    <t>HDMADV stands for the phases of the Design for Six Sigma (DFSS) methodology, which is a variation of Six Sigma focused on designing new products or processes.</t>
  </si>
  <si>
    <t>Confirm that defined objectives are met.</t>
  </si>
  <si>
    <t>Concept A: 
High-speed solar-powered charging stations</t>
  </si>
  <si>
    <t>Concept B: 
Modular charging units with battery storage</t>
  </si>
  <si>
    <t>Concept C: 
Standard charging stations with integrated customer interface</t>
  </si>
  <si>
    <t>Concept D: 
Ultra-fast charging stations with minimal footprint</t>
  </si>
  <si>
    <t>Proposal 1: 
Charging stations with integrated renewable energy sources</t>
  </si>
  <si>
    <t>Proposal 2: 
Scalable network of charging points with dynamic pricing</t>
  </si>
  <si>
    <t>Proposal 3: 
Compact, urban-focused charging stations</t>
  </si>
  <si>
    <t>Alternative B: 
Off-grid charging stations powered by wind energy</t>
  </si>
  <si>
    <t>Alternative C: 
Mobile charging units for on-demand service</t>
  </si>
  <si>
    <t>Non-Weighted Solution Scores</t>
  </si>
  <si>
    <t>Weighted Solution Scores</t>
  </si>
  <si>
    <t>Dropdown Key</t>
  </si>
  <si>
    <t>Alternative A: 
Community-shared 
charging hubs</t>
  </si>
  <si>
    <t>HDMADV Six Sigma Pugh Matrix Template</t>
  </si>
  <si>
    <t xml:space="preserve">Concept A: 
</t>
  </si>
  <si>
    <t xml:space="preserve">Concept B: 
</t>
  </si>
  <si>
    <t xml:space="preserve">Concept C: 
</t>
  </si>
  <si>
    <t xml:space="preserve">Concept D: 
</t>
  </si>
  <si>
    <t xml:space="preserve">Proposal 1: 
</t>
  </si>
  <si>
    <t xml:space="preserve">Proposal 2: 
</t>
  </si>
  <si>
    <t xml:space="preserve">Proposal 3: 
</t>
  </si>
  <si>
    <t xml:space="preserve">Alternative A: 
</t>
  </si>
  <si>
    <t xml:space="preserve">Alternative B: 
</t>
  </si>
  <si>
    <t xml:space="preserve">Alternative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</si>
</sst>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2"/>
      <color theme="1" tint="0.34998626667073579"/>
      <name val="Century Gothic"/>
      <family val="1"/>
    </font>
    <font>
      <sz val="14"/>
      <color theme="1" tint="0.34998626667073579"/>
      <name val="Century Gothic"/>
      <family val="1"/>
    </font>
    <font>
      <sz val="14"/>
      <color theme="7" tint="-0.499984740745262"/>
      <name val="Century Gothic"/>
      <family val="1"/>
    </font>
    <font>
      <sz val="12"/>
      <color theme="7" tint="-0.499984740745262"/>
      <name val="Century Gothic"/>
      <family val="1"/>
    </font>
    <font>
      <sz val="15"/>
      <color theme="1"/>
      <name val="Century Gothic"/>
      <family val="1"/>
    </font>
    <font>
      <sz val="20"/>
      <color rgb="FF000000"/>
      <name val="Century Gothic"/>
      <family val="1"/>
    </font>
    <font>
      <b/>
      <sz val="20"/>
      <color theme="0" tint="-0.499984740745262"/>
      <name val="Century Gothic"/>
      <family val="1"/>
    </font>
    <font>
      <sz val="22"/>
      <color theme="1" tint="0.34998626667073579"/>
      <name val="Century Gothic"/>
      <family val="1"/>
    </font>
    <font>
      <sz val="10"/>
      <color theme="7" tint="-0.499984740745262"/>
      <name val="Century Gothic"/>
      <family val="1"/>
    </font>
    <font>
      <sz val="14"/>
      <color theme="9" tint="-0.499984740745262"/>
      <name val="Century Gothic"/>
      <family val="1"/>
    </font>
    <font>
      <sz val="14"/>
      <color theme="5" tint="-0.499984740745262"/>
      <name val="Century Gothic"/>
      <family val="1"/>
    </font>
    <font>
      <sz val="11"/>
      <color theme="1"/>
      <name val="Century Gothic"/>
      <family val="1"/>
    </font>
    <font>
      <sz val="22"/>
      <color theme="1"/>
      <name val="Century Gothic"/>
      <family val="1"/>
    </font>
    <font>
      <i/>
      <sz val="11"/>
      <color theme="1"/>
      <name val="Century Gothic"/>
      <family val="1"/>
    </font>
    <font>
      <sz val="18"/>
      <color theme="7" tint="-0.499984740745262"/>
      <name val="Century Gothic"/>
      <family val="1"/>
    </font>
    <font>
      <sz val="21"/>
      <color theme="7" tint="-0.499984740745262"/>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79998168889431442"/>
        <bgColor indexed="64"/>
      </patternFill>
    </fill>
    <fill>
      <patternFill patternType="solid">
        <fgColor theme="2"/>
        <bgColor indexed="64"/>
      </patternFill>
    </fill>
    <fill>
      <patternFill patternType="solid">
        <fgColor rgb="FFC9EBA1"/>
        <bgColor indexed="64"/>
      </patternFill>
    </fill>
    <fill>
      <patternFill patternType="solid">
        <fgColor rgb="FFE3F8FB"/>
        <bgColor indexed="64"/>
      </patternFill>
    </fill>
    <fill>
      <patternFill patternType="solid">
        <fgColor rgb="FFF7EAAD"/>
        <bgColor indexed="64"/>
      </patternFill>
    </fill>
    <fill>
      <patternFill patternType="solid">
        <fgColor rgb="FFB6FBF5"/>
        <bgColor indexed="64"/>
      </patternFill>
    </fill>
    <fill>
      <patternFill patternType="solid">
        <fgColor rgb="FFD5F3B1"/>
        <bgColor indexed="64"/>
      </patternFill>
    </fill>
    <fill>
      <patternFill patternType="solid">
        <fgColor rgb="FFF6F6F6"/>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bottom style="medium">
        <color rgb="FF48767E"/>
      </bottom>
      <diagonal/>
    </border>
    <border>
      <left style="thin">
        <color theme="0" tint="-0.249977111117893"/>
      </left>
      <right style="thin">
        <color theme="0" tint="-0.249977111117893"/>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42">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horizontal="right" vertical="center" indent="1"/>
    </xf>
    <xf numFmtId="0" fontId="9" fillId="2" borderId="1" xfId="0" applyFont="1" applyFill="1" applyBorder="1" applyAlignment="1">
      <alignment horizontal="center" vertical="center"/>
    </xf>
    <xf numFmtId="0" fontId="9" fillId="5" borderId="1" xfId="0" applyFont="1" applyFill="1" applyBorder="1" applyAlignment="1">
      <alignment horizontal="center" vertical="center"/>
    </xf>
    <xf numFmtId="0" fontId="10" fillId="2" borderId="0" xfId="0" applyFont="1" applyFill="1" applyAlignment="1">
      <alignment horizontal="right" vertical="center" indent="1"/>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15" fillId="8" borderId="1" xfId="0" applyFont="1" applyFill="1" applyBorder="1" applyAlignment="1">
      <alignment horizontal="center" vertical="center"/>
    </xf>
    <xf numFmtId="0" fontId="15" fillId="6" borderId="1" xfId="0" applyFont="1" applyFill="1" applyBorder="1" applyAlignment="1">
      <alignment horizontal="center" vertical="center"/>
    </xf>
    <xf numFmtId="0" fontId="15" fillId="9" borderId="4" xfId="0" applyFont="1" applyFill="1" applyBorder="1" applyAlignment="1">
      <alignment horizontal="center" vertical="center"/>
    </xf>
    <xf numFmtId="0" fontId="16" fillId="2" borderId="0" xfId="0" applyFont="1" applyFill="1" applyAlignment="1">
      <alignment vertical="center"/>
    </xf>
    <xf numFmtId="0" fontId="16" fillId="2" borderId="7" xfId="0" applyFont="1" applyFill="1" applyBorder="1" applyAlignment="1">
      <alignment vertical="center"/>
    </xf>
    <xf numFmtId="0" fontId="17" fillId="2" borderId="7" xfId="0" applyFont="1" applyFill="1" applyBorder="1" applyAlignment="1">
      <alignment vertical="center"/>
    </xf>
    <xf numFmtId="0" fontId="8" fillId="7" borderId="1" xfId="0" applyFont="1" applyFill="1" applyBorder="1" applyAlignment="1">
      <alignment horizontal="left" vertical="center" wrapText="1" indent="1"/>
    </xf>
    <xf numFmtId="0" fontId="12" fillId="2" borderId="0" xfId="0" applyFont="1" applyFill="1" applyAlignment="1">
      <alignment horizontal="left" textRotation="90" wrapText="1"/>
    </xf>
    <xf numFmtId="0" fontId="19" fillId="10" borderId="4" xfId="0" applyFont="1" applyFill="1" applyBorder="1" applyAlignment="1">
      <alignment horizontal="left" vertical="center" indent="1"/>
    </xf>
    <xf numFmtId="0" fontId="12" fillId="4" borderId="1" xfId="0" applyFont="1" applyFill="1" applyBorder="1" applyAlignment="1">
      <alignment horizontal="left" vertical="center" indent="1"/>
    </xf>
    <xf numFmtId="0" fontId="8" fillId="7" borderId="3" xfId="0" applyFont="1" applyFill="1" applyBorder="1" applyAlignment="1">
      <alignment horizontal="left" vertical="center" wrapText="1" indent="1"/>
    </xf>
    <xf numFmtId="0" fontId="9" fillId="5" borderId="3" xfId="0" applyFont="1" applyFill="1" applyBorder="1" applyAlignment="1">
      <alignment horizontal="center" vertical="center"/>
    </xf>
    <xf numFmtId="0" fontId="9" fillId="2" borderId="3" xfId="0" applyFont="1" applyFill="1" applyBorder="1" applyAlignment="1">
      <alignment horizontal="center" vertical="center"/>
    </xf>
    <xf numFmtId="0" fontId="19" fillId="10" borderId="4" xfId="0" applyFont="1" applyFill="1" applyBorder="1" applyAlignment="1">
      <alignment horizontal="center" vertical="center"/>
    </xf>
    <xf numFmtId="0" fontId="12" fillId="4" borderId="4" xfId="0" applyFont="1" applyFill="1" applyBorder="1" applyAlignment="1">
      <alignment horizontal="center" vertical="center"/>
    </xf>
    <xf numFmtId="0" fontId="20" fillId="8" borderId="3" xfId="0" applyFont="1" applyFill="1" applyBorder="1" applyAlignment="1">
      <alignment horizontal="center" vertical="center"/>
    </xf>
    <xf numFmtId="0" fontId="14" fillId="2" borderId="0" xfId="0" applyFont="1" applyFill="1" applyAlignment="1">
      <alignment wrapText="1"/>
    </xf>
    <xf numFmtId="0" fontId="21" fillId="2" borderId="0" xfId="0" applyFont="1" applyFill="1" applyAlignment="1">
      <alignment vertical="center"/>
    </xf>
    <xf numFmtId="0" fontId="23" fillId="2" borderId="0" xfId="0" applyFont="1" applyFill="1" applyAlignment="1">
      <alignment horizontal="left" vertical="center" indent="1"/>
    </xf>
    <xf numFmtId="0" fontId="22" fillId="4" borderId="8" xfId="0" applyFont="1" applyFill="1" applyBorder="1" applyAlignment="1">
      <alignment horizontal="center" vertical="center"/>
    </xf>
    <xf numFmtId="0" fontId="11" fillId="11" borderId="4" xfId="0" applyFont="1" applyFill="1" applyBorder="1" applyAlignment="1">
      <alignment horizontal="center" vertical="center"/>
    </xf>
    <xf numFmtId="0" fontId="20" fillId="8" borderId="1" xfId="0" applyFont="1" applyFill="1" applyBorder="1" applyAlignment="1">
      <alignment horizontal="left" vertical="center" indent="1"/>
    </xf>
    <xf numFmtId="0" fontId="24" fillId="2" borderId="6" xfId="0" applyFont="1" applyFill="1" applyBorder="1" applyAlignment="1">
      <alignment horizontal="left" wrapText="1"/>
    </xf>
    <xf numFmtId="0" fontId="8" fillId="5" borderId="10" xfId="0" applyFont="1" applyFill="1" applyBorder="1" applyAlignment="1">
      <alignment horizontal="left" textRotation="90" wrapText="1"/>
    </xf>
    <xf numFmtId="0" fontId="25" fillId="2" borderId="9" xfId="0" applyFont="1" applyFill="1" applyBorder="1" applyAlignment="1">
      <alignment horizontal="left" vertical="top"/>
    </xf>
    <xf numFmtId="0" fontId="0" fillId="0" borderId="9" xfId="0" applyBorder="1"/>
    <xf numFmtId="0" fontId="14" fillId="7" borderId="5" xfId="0" applyFont="1" applyFill="1" applyBorder="1" applyAlignment="1">
      <alignment horizontal="left" vertical="center" indent="1"/>
    </xf>
    <xf numFmtId="0" fontId="14" fillId="7" borderId="1" xfId="0" applyFont="1" applyFill="1" applyBorder="1" applyAlignment="1">
      <alignment horizontal="left" vertical="center" indent="1"/>
    </xf>
    <xf numFmtId="0" fontId="9" fillId="2" borderId="0" xfId="0" applyFont="1" applyFill="1" applyAlignment="1">
      <alignment horizontal="left" vertical="top" wrapText="1"/>
    </xf>
    <xf numFmtId="0" fontId="2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9">
    <dxf>
      <fill>
        <patternFill>
          <bgColor rgb="FFD5F3B1"/>
        </patternFill>
      </fill>
    </dxf>
    <dxf>
      <fill>
        <patternFill>
          <bgColor theme="7" tint="0.79998168889431442"/>
        </patternFill>
      </fill>
    </dxf>
    <dxf>
      <fill>
        <patternFill>
          <bgColor rgb="FFF7EAAD"/>
        </patternFill>
      </fill>
    </dxf>
    <dxf>
      <fill>
        <patternFill>
          <bgColor rgb="FFD5F3B1"/>
        </patternFill>
      </fill>
    </dxf>
    <dxf>
      <fill>
        <patternFill>
          <bgColor theme="7" tint="0.79998168889431442"/>
        </patternFill>
      </fill>
    </dxf>
    <dxf>
      <fill>
        <patternFill>
          <bgColor rgb="FFF7EAAD"/>
        </patternFill>
      </fill>
    </dxf>
    <dxf>
      <fill>
        <patternFill>
          <bgColor rgb="FFD5F3B1"/>
        </patternFill>
      </fill>
    </dxf>
    <dxf>
      <fill>
        <patternFill>
          <bgColor theme="7" tint="0.79998168889431442"/>
        </patternFill>
      </fill>
    </dxf>
    <dxf>
      <fill>
        <patternFill>
          <bgColor rgb="FFF7EAAD"/>
        </patternFill>
      </fill>
    </dxf>
  </dxfs>
  <tableStyles count="0" defaultTableStyle="TableStyleMedium9" defaultPivotStyle="PivotStyleMedium4"/>
  <colors>
    <mruColors>
      <color rgb="FFD5EFFB"/>
      <color rgb="FFDAFFAE"/>
      <color rgb="FFF7E7A3"/>
      <color rgb="FFF6F6F6"/>
      <color rgb="FFE3F8FB"/>
      <color rgb="FFFBEFF6"/>
      <color rgb="FFE8FFCD"/>
      <color rgb="FFF2E6ED"/>
      <color rgb="FFC9EBA1"/>
      <color rgb="FFE5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68&amp;utm_source=template-excel&amp;utm_medium=content&amp;utm_campaign=Sample+HDMADV+Six+Sigma+Pugh+Matrix+Template-excel-12168&amp;lpa=Sample+HDMADV+Six+Sigma+Pugh+Matrix+Template+excel+12168"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126589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twoCellAnchor editAs="oneCell">
    <xdr:from>
      <xdr:col>1</xdr:col>
      <xdr:colOff>12700</xdr:colOff>
      <xdr:row>9</xdr:row>
      <xdr:rowOff>304800</xdr:rowOff>
    </xdr:from>
    <xdr:to>
      <xdr:col>1</xdr:col>
      <xdr:colOff>1527205</xdr:colOff>
      <xdr:row>10</xdr:row>
      <xdr:rowOff>1016000</xdr:rowOff>
    </xdr:to>
    <xdr:pic>
      <xdr:nvPicPr>
        <xdr:cNvPr id="3" name="Picture 2">
          <a:extLst>
            <a:ext uri="{FF2B5EF4-FFF2-40B4-BE49-F238E27FC236}">
              <a16:creationId xmlns:a16="http://schemas.microsoft.com/office/drawing/2014/main" id="{41326057-58BD-1FF2-C517-6C874ACE4DA1}"/>
            </a:ext>
          </a:extLst>
        </xdr:cNvPr>
        <xdr:cNvPicPr>
          <a:picLocks noChangeAspect="1"/>
        </xdr:cNvPicPr>
      </xdr:nvPicPr>
      <xdr:blipFill>
        <a:blip xmlns:r="http://schemas.openxmlformats.org/officeDocument/2006/relationships" r:embed="rId3"/>
        <a:stretch>
          <a:fillRect/>
        </a:stretch>
      </xdr:blipFill>
      <xdr:spPr>
        <a:xfrm>
          <a:off x="266700" y="5791200"/>
          <a:ext cx="1514505" cy="1117600"/>
        </a:xfrm>
        <a:prstGeom prst="rect">
          <a:avLst/>
        </a:prstGeom>
        <a:effectLst>
          <a:outerShdw blurRad="86346" dist="44022" dir="2700000" algn="tl" rotWithShape="0">
            <a:schemeClr val="tx1">
              <a:lumMod val="65000"/>
              <a:lumOff val="35000"/>
              <a:alpha val="40000"/>
            </a:scheme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8</xdr:row>
      <xdr:rowOff>304800</xdr:rowOff>
    </xdr:from>
    <xdr:to>
      <xdr:col>1</xdr:col>
      <xdr:colOff>1527205</xdr:colOff>
      <xdr:row>9</xdr:row>
      <xdr:rowOff>1016000</xdr:rowOff>
    </xdr:to>
    <xdr:pic>
      <xdr:nvPicPr>
        <xdr:cNvPr id="3" name="Picture 2">
          <a:extLst>
            <a:ext uri="{FF2B5EF4-FFF2-40B4-BE49-F238E27FC236}">
              <a16:creationId xmlns:a16="http://schemas.microsoft.com/office/drawing/2014/main" id="{29A29CED-9B98-D747-BB2B-0D514AA996AA}"/>
            </a:ext>
          </a:extLst>
        </xdr:cNvPr>
        <xdr:cNvPicPr>
          <a:picLocks noChangeAspect="1"/>
        </xdr:cNvPicPr>
      </xdr:nvPicPr>
      <xdr:blipFill>
        <a:blip xmlns:r="http://schemas.openxmlformats.org/officeDocument/2006/relationships" r:embed="rId1"/>
        <a:stretch>
          <a:fillRect/>
        </a:stretch>
      </xdr:blipFill>
      <xdr:spPr>
        <a:xfrm>
          <a:off x="266700" y="5791200"/>
          <a:ext cx="1514505" cy="1117600"/>
        </a:xfrm>
        <a:prstGeom prst="rect">
          <a:avLst/>
        </a:prstGeom>
        <a:effectLst>
          <a:outerShdw blurRad="86346" dist="44022" dir="2700000" algn="tl" rotWithShape="0">
            <a:schemeClr val="tx1">
              <a:lumMod val="65000"/>
              <a:lumOff val="35000"/>
              <a:alpha val="40000"/>
            </a:scheme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68&amp;utm_source=template-excel&amp;utm_medium=content&amp;utm_campaign=Sample+HDMADV+Six+Sigma+Pugh+Matrix+Template-excel-12168&amp;lpa=Sample+HDMADV+Six+Sigma+Pugh+Matrix+Template+excel+121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V1075"/>
  <sheetViews>
    <sheetView showGridLines="0" tabSelected="1" workbookViewId="0">
      <pane ySplit="1" topLeftCell="A2" activePane="bottomLeft" state="frozen"/>
      <selection pane="bottomLeft" activeCell="B32" sqref="B32:M32"/>
    </sheetView>
  </sheetViews>
  <sheetFormatPr defaultColWidth="11" defaultRowHeight="13.5" x14ac:dyDescent="0.25"/>
  <cols>
    <col min="1" max="1" width="3.375" style="3" customWidth="1"/>
    <col min="2" max="2" width="30.875" style="3" customWidth="1"/>
    <col min="3" max="3" width="6.875" style="3" customWidth="1"/>
    <col min="4" max="13" width="9.875" style="3" customWidth="1"/>
    <col min="14" max="14" width="3.375" style="3" customWidth="1"/>
    <col min="15" max="17" width="11" style="3"/>
    <col min="18" max="18" width="9" style="3" customWidth="1"/>
    <col min="19" max="16384" width="11" style="3"/>
  </cols>
  <sheetData>
    <row r="1" spans="1:258" customFormat="1" ht="194.1" customHeight="1" x14ac:dyDescent="0.25"/>
    <row r="2" spans="1:258" ht="45" customHeight="1" x14ac:dyDescent="0.25">
      <c r="A2" s="1"/>
      <c r="B2" s="5" t="s">
        <v>2</v>
      </c>
      <c r="C2" s="5"/>
      <c r="D2" s="5"/>
      <c r="E2" s="5"/>
      <c r="F2"/>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8" ht="30" customHeight="1" x14ac:dyDescent="0.25">
      <c r="A3" s="1"/>
      <c r="B3" s="40" t="s">
        <v>41</v>
      </c>
      <c r="C3" s="31" t="s">
        <v>25</v>
      </c>
      <c r="D3" s="38" t="s">
        <v>26</v>
      </c>
      <c r="E3" s="39"/>
      <c r="F3" s="30" t="s">
        <v>27</v>
      </c>
      <c r="G3" s="29"/>
      <c r="H3" s="28"/>
      <c r="I3" s="28"/>
      <c r="J3" s="28"/>
      <c r="K3" s="28"/>
      <c r="L3" s="28"/>
      <c r="M3" s="28"/>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ht="30" customHeight="1" x14ac:dyDescent="0.25">
      <c r="A4" s="1"/>
      <c r="B4" s="40"/>
      <c r="C4" s="31" t="s">
        <v>28</v>
      </c>
      <c r="D4" s="38" t="s">
        <v>33</v>
      </c>
      <c r="E4" s="39"/>
      <c r="F4" s="30" t="s">
        <v>34</v>
      </c>
      <c r="G4" s="29"/>
      <c r="H4" s="28"/>
      <c r="I4" s="28"/>
      <c r="J4" s="28"/>
      <c r="K4" s="28"/>
      <c r="L4" s="28"/>
      <c r="M4" s="28"/>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ht="30" customHeight="1" x14ac:dyDescent="0.25">
      <c r="A5" s="1"/>
      <c r="B5" s="40"/>
      <c r="C5" s="31" t="s">
        <v>29</v>
      </c>
      <c r="D5" s="38" t="s">
        <v>35</v>
      </c>
      <c r="E5" s="39"/>
      <c r="F5" s="30" t="s">
        <v>36</v>
      </c>
      <c r="G5" s="29"/>
      <c r="H5" s="28"/>
      <c r="I5" s="28"/>
      <c r="J5" s="28"/>
      <c r="K5" s="28"/>
      <c r="L5" s="28"/>
      <c r="M5" s="28"/>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0" customHeight="1" x14ac:dyDescent="0.25">
      <c r="A6" s="1"/>
      <c r="B6" s="40"/>
      <c r="C6" s="31" t="s">
        <v>30</v>
      </c>
      <c r="D6" s="38" t="s">
        <v>37</v>
      </c>
      <c r="E6" s="39"/>
      <c r="F6" s="30" t="s">
        <v>38</v>
      </c>
      <c r="G6" s="29"/>
      <c r="H6" s="28"/>
      <c r="I6" s="28"/>
      <c r="J6" s="28"/>
      <c r="K6" s="28"/>
      <c r="L6" s="28"/>
      <c r="M6" s="28"/>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0" customHeight="1" x14ac:dyDescent="0.25">
      <c r="A7" s="1"/>
      <c r="B7" s="40"/>
      <c r="C7" s="31" t="s">
        <v>28</v>
      </c>
      <c r="D7" s="38" t="s">
        <v>39</v>
      </c>
      <c r="E7" s="39"/>
      <c r="F7" s="30" t="s">
        <v>40</v>
      </c>
      <c r="G7" s="29"/>
      <c r="H7" s="28"/>
      <c r="I7" s="28"/>
      <c r="J7" s="28"/>
      <c r="K7" s="28"/>
      <c r="L7" s="28"/>
      <c r="M7" s="28"/>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0" customHeight="1" x14ac:dyDescent="0.25">
      <c r="A8" s="1"/>
      <c r="B8" s="40"/>
      <c r="C8" s="31" t="s">
        <v>31</v>
      </c>
      <c r="D8" s="38" t="s">
        <v>32</v>
      </c>
      <c r="E8" s="39"/>
      <c r="F8" s="30" t="s">
        <v>42</v>
      </c>
      <c r="G8" s="28"/>
      <c r="H8" s="28"/>
      <c r="I8" s="28"/>
      <c r="J8" s="28"/>
      <c r="K8" s="28"/>
      <c r="L8" s="28"/>
      <c r="M8" s="28"/>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32.1" customHeight="1" thickBot="1" x14ac:dyDescent="0.3">
      <c r="A10" s="1"/>
      <c r="B10" s="5"/>
      <c r="C10"/>
      <c r="D10" s="36" t="s">
        <v>6</v>
      </c>
      <c r="E10" s="37"/>
      <c r="F10" s="37"/>
      <c r="G10" s="37"/>
      <c r="H10" s="37"/>
      <c r="I10" s="37"/>
      <c r="J10" s="37"/>
      <c r="K10" s="37"/>
      <c r="L10" s="37"/>
      <c r="M10" s="37"/>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ht="200.1" customHeight="1" x14ac:dyDescent="0.35">
      <c r="A11" s="1"/>
      <c r="B11" s="34" t="s">
        <v>20</v>
      </c>
      <c r="C11" s="19" t="s">
        <v>21</v>
      </c>
      <c r="D11" s="35" t="s">
        <v>43</v>
      </c>
      <c r="E11" s="35" t="s">
        <v>44</v>
      </c>
      <c r="F11" s="35" t="s">
        <v>45</v>
      </c>
      <c r="G11" s="35" t="s">
        <v>46</v>
      </c>
      <c r="H11" s="35" t="s">
        <v>47</v>
      </c>
      <c r="I11" s="35" t="s">
        <v>48</v>
      </c>
      <c r="J11" s="35" t="s">
        <v>49</v>
      </c>
      <c r="K11" s="35" t="s">
        <v>55</v>
      </c>
      <c r="L11" s="35" t="s">
        <v>50</v>
      </c>
      <c r="M11" s="35" t="s">
        <v>51</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row>
    <row r="12" spans="1:258" ht="35.1" customHeight="1" x14ac:dyDescent="0.25">
      <c r="A12" s="1"/>
      <c r="B12" s="18" t="s">
        <v>7</v>
      </c>
      <c r="C12" s="8">
        <v>8</v>
      </c>
      <c r="D12" s="7">
        <v>1</v>
      </c>
      <c r="E12" s="7">
        <v>1</v>
      </c>
      <c r="F12" s="7">
        <v>1</v>
      </c>
      <c r="G12" s="7">
        <v>1</v>
      </c>
      <c r="H12" s="7">
        <v>-1</v>
      </c>
      <c r="I12" s="7">
        <v>-1</v>
      </c>
      <c r="J12" s="7">
        <v>0</v>
      </c>
      <c r="K12" s="7">
        <v>1</v>
      </c>
      <c r="L12" s="7">
        <v>0</v>
      </c>
      <c r="M12" s="7">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5.1" customHeight="1" x14ac:dyDescent="0.25">
      <c r="A13" s="1"/>
      <c r="B13" s="18" t="s">
        <v>8</v>
      </c>
      <c r="C13" s="8">
        <v>9</v>
      </c>
      <c r="D13" s="7">
        <v>-1</v>
      </c>
      <c r="E13" s="7">
        <v>-1</v>
      </c>
      <c r="F13" s="7">
        <v>1</v>
      </c>
      <c r="G13" s="7">
        <v>0</v>
      </c>
      <c r="H13" s="7">
        <v>-1</v>
      </c>
      <c r="I13" s="7">
        <v>-1</v>
      </c>
      <c r="J13" s="7">
        <v>0</v>
      </c>
      <c r="K13" s="7">
        <v>1</v>
      </c>
      <c r="L13" s="7">
        <v>1</v>
      </c>
      <c r="M13" s="7">
        <v>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35.1" customHeight="1" x14ac:dyDescent="0.25">
      <c r="A14" s="1"/>
      <c r="B14" s="18" t="s">
        <v>9</v>
      </c>
      <c r="C14" s="8">
        <v>5</v>
      </c>
      <c r="D14" s="7">
        <v>0</v>
      </c>
      <c r="E14" s="7">
        <v>0</v>
      </c>
      <c r="F14" s="7">
        <v>1</v>
      </c>
      <c r="G14" s="7">
        <v>1</v>
      </c>
      <c r="H14" s="7">
        <v>-1</v>
      </c>
      <c r="I14" s="7">
        <v>0</v>
      </c>
      <c r="J14" s="7">
        <v>0</v>
      </c>
      <c r="K14" s="7">
        <v>1</v>
      </c>
      <c r="L14" s="7">
        <v>0</v>
      </c>
      <c r="M14" s="7">
        <v>0</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58" ht="35.1" customHeight="1" x14ac:dyDescent="0.25">
      <c r="A15" s="1"/>
      <c r="B15" s="18" t="s">
        <v>10</v>
      </c>
      <c r="C15" s="8">
        <v>2</v>
      </c>
      <c r="D15" s="7">
        <v>0</v>
      </c>
      <c r="E15" s="7">
        <v>1</v>
      </c>
      <c r="F15" s="7">
        <v>0</v>
      </c>
      <c r="G15" s="7">
        <v>0</v>
      </c>
      <c r="H15" s="7">
        <v>-1</v>
      </c>
      <c r="I15" s="7">
        <v>1</v>
      </c>
      <c r="J15" s="7">
        <v>0</v>
      </c>
      <c r="K15" s="7">
        <v>1</v>
      </c>
      <c r="L15" s="7">
        <v>0</v>
      </c>
      <c r="M15" s="7">
        <v>-1</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row>
    <row r="16" spans="1:258" ht="35.1" customHeight="1" x14ac:dyDescent="0.25">
      <c r="A16" s="1"/>
      <c r="B16" s="18" t="s">
        <v>11</v>
      </c>
      <c r="C16" s="8">
        <v>3</v>
      </c>
      <c r="D16" s="7">
        <v>0</v>
      </c>
      <c r="E16" s="7">
        <v>1</v>
      </c>
      <c r="F16" s="7">
        <v>0</v>
      </c>
      <c r="G16" s="7">
        <v>1</v>
      </c>
      <c r="H16" s="7">
        <v>0</v>
      </c>
      <c r="I16" s="7">
        <v>-1</v>
      </c>
      <c r="J16" s="7">
        <v>0</v>
      </c>
      <c r="K16" s="7">
        <v>1</v>
      </c>
      <c r="L16" s="7">
        <v>-1</v>
      </c>
      <c r="M16" s="7">
        <v>-1</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ht="35.1" customHeight="1" x14ac:dyDescent="0.25">
      <c r="A17" s="1"/>
      <c r="B17" s="18" t="s">
        <v>12</v>
      </c>
      <c r="C17" s="8">
        <v>7</v>
      </c>
      <c r="D17" s="7">
        <v>0</v>
      </c>
      <c r="E17" s="7">
        <v>1</v>
      </c>
      <c r="F17" s="7">
        <v>-1</v>
      </c>
      <c r="G17" s="7">
        <v>1</v>
      </c>
      <c r="H17" s="7">
        <v>0</v>
      </c>
      <c r="I17" s="7">
        <v>0</v>
      </c>
      <c r="J17" s="7">
        <v>0</v>
      </c>
      <c r="K17" s="7">
        <v>1</v>
      </c>
      <c r="L17" s="7">
        <v>-1</v>
      </c>
      <c r="M17" s="7">
        <v>0</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ht="35.1" customHeight="1" x14ac:dyDescent="0.25">
      <c r="A18" s="1"/>
      <c r="B18" s="18" t="s">
        <v>13</v>
      </c>
      <c r="C18" s="8">
        <v>8</v>
      </c>
      <c r="D18" s="7">
        <v>0</v>
      </c>
      <c r="E18" s="7">
        <v>1</v>
      </c>
      <c r="F18" s="7">
        <v>-1</v>
      </c>
      <c r="G18" s="7">
        <v>0</v>
      </c>
      <c r="H18" s="7">
        <v>0</v>
      </c>
      <c r="I18" s="7">
        <v>1</v>
      </c>
      <c r="J18" s="7">
        <v>1</v>
      </c>
      <c r="K18" s="7">
        <v>1</v>
      </c>
      <c r="L18" s="7">
        <v>0</v>
      </c>
      <c r="M18" s="7">
        <v>0</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ht="35.1" customHeight="1" x14ac:dyDescent="0.25">
      <c r="A19" s="1"/>
      <c r="B19" s="18" t="s">
        <v>14</v>
      </c>
      <c r="C19" s="8">
        <v>3</v>
      </c>
      <c r="D19" s="7">
        <v>1</v>
      </c>
      <c r="E19" s="7">
        <v>1</v>
      </c>
      <c r="F19" s="7">
        <v>-1</v>
      </c>
      <c r="G19" s="7">
        <v>-1</v>
      </c>
      <c r="H19" s="7">
        <v>0</v>
      </c>
      <c r="I19" s="7">
        <v>0</v>
      </c>
      <c r="J19" s="7">
        <v>1</v>
      </c>
      <c r="K19" s="7">
        <v>1</v>
      </c>
      <c r="L19" s="7">
        <v>-1</v>
      </c>
      <c r="M19" s="7">
        <v>1</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spans="1:258" ht="35.1" customHeight="1" x14ac:dyDescent="0.25">
      <c r="A20" s="1"/>
      <c r="B20" s="18" t="s">
        <v>15</v>
      </c>
      <c r="C20" s="8">
        <v>2</v>
      </c>
      <c r="D20" s="7">
        <v>1</v>
      </c>
      <c r="E20" s="7">
        <v>0</v>
      </c>
      <c r="F20" s="7">
        <v>-1</v>
      </c>
      <c r="G20" s="7">
        <v>0</v>
      </c>
      <c r="H20" s="7">
        <v>1</v>
      </c>
      <c r="I20" s="7">
        <v>0</v>
      </c>
      <c r="J20" s="7">
        <v>0</v>
      </c>
      <c r="K20" s="7">
        <v>1</v>
      </c>
      <c r="L20" s="7">
        <v>-1</v>
      </c>
      <c r="M20" s="7">
        <v>1</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ht="35.1" customHeight="1" x14ac:dyDescent="0.25">
      <c r="A21" s="1"/>
      <c r="B21" s="18" t="s">
        <v>16</v>
      </c>
      <c r="C21" s="8">
        <v>5</v>
      </c>
      <c r="D21" s="7">
        <v>1</v>
      </c>
      <c r="E21" s="7">
        <v>0</v>
      </c>
      <c r="F21" s="7">
        <v>-1</v>
      </c>
      <c r="G21" s="7">
        <v>0</v>
      </c>
      <c r="H21" s="7">
        <v>0</v>
      </c>
      <c r="I21" s="7">
        <v>0</v>
      </c>
      <c r="J21" s="7">
        <v>1</v>
      </c>
      <c r="K21" s="7">
        <v>1</v>
      </c>
      <c r="L21" s="7">
        <v>0</v>
      </c>
      <c r="M21" s="7">
        <v>1</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ht="35.1" customHeight="1" x14ac:dyDescent="0.25">
      <c r="A22" s="1"/>
      <c r="B22" s="18" t="s">
        <v>17</v>
      </c>
      <c r="C22" s="8">
        <v>2</v>
      </c>
      <c r="D22" s="7">
        <v>-1</v>
      </c>
      <c r="E22" s="7">
        <v>-1</v>
      </c>
      <c r="F22" s="7">
        <v>0</v>
      </c>
      <c r="G22" s="7">
        <v>1</v>
      </c>
      <c r="H22" s="7">
        <v>1</v>
      </c>
      <c r="I22" s="7">
        <v>0</v>
      </c>
      <c r="J22" s="7">
        <v>1</v>
      </c>
      <c r="K22" s="7">
        <v>1</v>
      </c>
      <c r="L22" s="7">
        <v>-1</v>
      </c>
      <c r="M22" s="7">
        <v>1</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ht="35.1" customHeight="1" x14ac:dyDescent="0.25">
      <c r="A23" s="1"/>
      <c r="B23" s="18" t="s">
        <v>18</v>
      </c>
      <c r="C23" s="8">
        <v>1</v>
      </c>
      <c r="D23" s="7">
        <v>-1</v>
      </c>
      <c r="E23" s="7">
        <v>-1</v>
      </c>
      <c r="F23" s="7">
        <v>1</v>
      </c>
      <c r="G23" s="7">
        <v>1</v>
      </c>
      <c r="H23" s="7">
        <v>0</v>
      </c>
      <c r="I23" s="7">
        <v>0</v>
      </c>
      <c r="J23" s="7">
        <v>0</v>
      </c>
      <c r="K23" s="7">
        <v>0</v>
      </c>
      <c r="L23" s="7">
        <v>-1</v>
      </c>
      <c r="M23" s="7">
        <v>1</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35.1" customHeight="1" x14ac:dyDescent="0.25">
      <c r="A24" s="1"/>
      <c r="B24" s="18" t="s">
        <v>19</v>
      </c>
      <c r="C24" s="8">
        <v>7</v>
      </c>
      <c r="D24" s="7">
        <v>0</v>
      </c>
      <c r="E24" s="7">
        <v>-1</v>
      </c>
      <c r="F24" s="7">
        <v>1</v>
      </c>
      <c r="G24" s="7">
        <v>1</v>
      </c>
      <c r="H24" s="7">
        <v>1</v>
      </c>
      <c r="I24" s="7">
        <v>1</v>
      </c>
      <c r="J24" s="7">
        <v>-1</v>
      </c>
      <c r="K24" s="7">
        <v>0</v>
      </c>
      <c r="L24" s="7">
        <v>-1</v>
      </c>
      <c r="M24" s="7">
        <v>1</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35.1" customHeight="1" thickBot="1" x14ac:dyDescent="0.3">
      <c r="A25" s="1"/>
      <c r="B25" s="22" t="s">
        <v>19</v>
      </c>
      <c r="C25" s="23">
        <v>1</v>
      </c>
      <c r="D25" s="24">
        <v>1</v>
      </c>
      <c r="E25" s="24">
        <v>-1</v>
      </c>
      <c r="F25" s="24">
        <v>1</v>
      </c>
      <c r="G25" s="24">
        <v>1</v>
      </c>
      <c r="H25" s="24">
        <v>0</v>
      </c>
      <c r="I25" s="24">
        <v>1</v>
      </c>
      <c r="J25" s="24">
        <v>0</v>
      </c>
      <c r="K25" s="24">
        <v>-1</v>
      </c>
      <c r="L25" s="24">
        <v>0</v>
      </c>
      <c r="M25" s="24">
        <v>1</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ht="50.1" customHeight="1" x14ac:dyDescent="0.25">
      <c r="A26" s="1"/>
      <c r="C26" s="9" t="s">
        <v>22</v>
      </c>
      <c r="D26" s="25">
        <f>COUNTIF(D12:D25,"1")</f>
        <v>5</v>
      </c>
      <c r="E26" s="25">
        <f t="shared" ref="E26:M26" si="0">COUNTIF(E12:E25,"1")</f>
        <v>6</v>
      </c>
      <c r="F26" s="25">
        <f t="shared" si="0"/>
        <v>6</v>
      </c>
      <c r="G26" s="25">
        <f t="shared" si="0"/>
        <v>8</v>
      </c>
      <c r="H26" s="25">
        <f t="shared" si="0"/>
        <v>3</v>
      </c>
      <c r="I26" s="25">
        <f t="shared" si="0"/>
        <v>4</v>
      </c>
      <c r="J26" s="25">
        <f t="shared" si="0"/>
        <v>4</v>
      </c>
      <c r="K26" s="25">
        <f t="shared" si="0"/>
        <v>11</v>
      </c>
      <c r="L26" s="25">
        <f t="shared" si="0"/>
        <v>1</v>
      </c>
      <c r="M26" s="25">
        <f t="shared" si="0"/>
        <v>7</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8" ht="50.1" customHeight="1" x14ac:dyDescent="0.25">
      <c r="A27" s="1"/>
      <c r="C27" s="9" t="s">
        <v>24</v>
      </c>
      <c r="D27" s="26">
        <f>(COUNTIF(D12:D25, "0"))</f>
        <v>6</v>
      </c>
      <c r="E27" s="26">
        <f t="shared" ref="E27:M27" si="1">(COUNTIF(E12:E25, "0"))</f>
        <v>3</v>
      </c>
      <c r="F27" s="26">
        <f t="shared" si="1"/>
        <v>3</v>
      </c>
      <c r="G27" s="26">
        <f t="shared" si="1"/>
        <v>5</v>
      </c>
      <c r="H27" s="26">
        <f t="shared" si="1"/>
        <v>7</v>
      </c>
      <c r="I27" s="26">
        <f t="shared" si="1"/>
        <v>7</v>
      </c>
      <c r="J27" s="26">
        <f t="shared" si="1"/>
        <v>9</v>
      </c>
      <c r="K27" s="26">
        <f t="shared" si="1"/>
        <v>2</v>
      </c>
      <c r="L27" s="26">
        <f t="shared" si="1"/>
        <v>6</v>
      </c>
      <c r="M27" s="26">
        <f t="shared" si="1"/>
        <v>5</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8" ht="50.1" customHeight="1" thickBot="1" x14ac:dyDescent="0.3">
      <c r="A28" s="1"/>
      <c r="C28" s="9" t="s">
        <v>23</v>
      </c>
      <c r="D28" s="27">
        <f>COUNTIF(D12:D25,"-1")</f>
        <v>3</v>
      </c>
      <c r="E28" s="27">
        <f t="shared" ref="E28:M28" si="2">COUNTIF(E12:E25,"-1")</f>
        <v>5</v>
      </c>
      <c r="F28" s="27">
        <f t="shared" si="2"/>
        <v>5</v>
      </c>
      <c r="G28" s="27">
        <f t="shared" si="2"/>
        <v>1</v>
      </c>
      <c r="H28" s="27">
        <f t="shared" si="2"/>
        <v>4</v>
      </c>
      <c r="I28" s="27">
        <f t="shared" si="2"/>
        <v>3</v>
      </c>
      <c r="J28" s="27">
        <f t="shared" si="2"/>
        <v>1</v>
      </c>
      <c r="K28" s="27">
        <f t="shared" si="2"/>
        <v>1</v>
      </c>
      <c r="L28" s="27">
        <f t="shared" si="2"/>
        <v>7</v>
      </c>
      <c r="M28" s="27">
        <f t="shared" si="2"/>
        <v>2</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8" ht="50.1" customHeight="1" x14ac:dyDescent="0.25">
      <c r="A29" s="1"/>
      <c r="B29" s="9"/>
      <c r="C29" s="9" t="s">
        <v>52</v>
      </c>
      <c r="D29" s="32">
        <f t="shared" ref="D29:M29" si="3">SUM(D12:D25)</f>
        <v>2</v>
      </c>
      <c r="E29" s="32">
        <f t="shared" si="3"/>
        <v>1</v>
      </c>
      <c r="F29" s="32">
        <f t="shared" si="3"/>
        <v>1</v>
      </c>
      <c r="G29" s="32">
        <f t="shared" si="3"/>
        <v>7</v>
      </c>
      <c r="H29" s="32">
        <f t="shared" si="3"/>
        <v>-1</v>
      </c>
      <c r="I29" s="32">
        <f t="shared" si="3"/>
        <v>1</v>
      </c>
      <c r="J29" s="32">
        <f t="shared" si="3"/>
        <v>3</v>
      </c>
      <c r="K29" s="32">
        <f t="shared" si="3"/>
        <v>10</v>
      </c>
      <c r="L29" s="32">
        <f t="shared" si="3"/>
        <v>-6</v>
      </c>
      <c r="M29" s="32">
        <f t="shared" si="3"/>
        <v>5</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ht="50.1" customHeight="1" thickBot="1" x14ac:dyDescent="0.3">
      <c r="A30" s="1"/>
      <c r="B30" s="6"/>
      <c r="C30" s="9" t="s">
        <v>53</v>
      </c>
      <c r="D30" s="23" cm="1">
        <f t="array" ref="D30">SUMPRODUCT((WEIGHT)*D12:D25)</f>
        <v>7</v>
      </c>
      <c r="E30" s="23" cm="1">
        <f t="array" ref="E30">SUMPRODUCT((WEIGHT)*E12:E25)</f>
        <v>11</v>
      </c>
      <c r="F30" s="23" cm="1">
        <f t="array" ref="F30">SUMPRODUCT((WEIGHT)*F12:F25)</f>
        <v>6</v>
      </c>
      <c r="G30" s="23" cm="1">
        <f t="array" ref="G30">SUMPRODUCT((WEIGHT)*G12:G25)</f>
        <v>31</v>
      </c>
      <c r="H30" s="23" cm="1">
        <f t="array" ref="H30">SUMPRODUCT((WEIGHT)*H12:H25)</f>
        <v>-13</v>
      </c>
      <c r="I30" s="23" cm="1">
        <f t="array" ref="I30">SUMPRODUCT((WEIGHT)*I12:I25)</f>
        <v>-2</v>
      </c>
      <c r="J30" s="23" cm="1">
        <f t="array" ref="J30">SUMPRODUCT((WEIGHT)*J12:J25)</f>
        <v>11</v>
      </c>
      <c r="K30" s="23" cm="1">
        <f t="array" ref="K30">SUMPRODUCT((WEIGHT)*K12:K25)</f>
        <v>53</v>
      </c>
      <c r="L30" s="23" cm="1">
        <f t="array" ref="L30">SUMPRODUCT((WEIGHT)*L12:L25)</f>
        <v>-16</v>
      </c>
      <c r="M30" s="23" cm="1">
        <f t="array" ref="M30">SUMPRODUCT((WEIGHT)*M12:M25)</f>
        <v>16</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ustomFormat="1" ht="50.1" customHeight="1" x14ac:dyDescent="0.25">
      <c r="B32" s="41" t="s">
        <v>0</v>
      </c>
      <c r="C32" s="41"/>
      <c r="D32" s="41"/>
      <c r="E32" s="41"/>
      <c r="F32" s="41"/>
      <c r="G32" s="41"/>
      <c r="H32" s="41"/>
      <c r="I32" s="41"/>
      <c r="J32" s="41"/>
      <c r="K32" s="41"/>
      <c r="L32" s="41"/>
      <c r="M32" s="41"/>
    </row>
    <row r="33" spans="1:25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sheetData>
  <mergeCells count="8">
    <mergeCell ref="D8:E8"/>
    <mergeCell ref="B3:B8"/>
    <mergeCell ref="B32:M32"/>
    <mergeCell ref="D3:E3"/>
    <mergeCell ref="D4:E4"/>
    <mergeCell ref="D5:E5"/>
    <mergeCell ref="D6:E6"/>
    <mergeCell ref="D7:E7"/>
  </mergeCells>
  <phoneticPr fontId="3" type="noConversion"/>
  <conditionalFormatting sqref="D12:M25">
    <cfRule type="containsText" dxfId="7" priority="3" operator="containsText" text="0">
      <formula>NOT(ISERROR(SEARCH("0",D12)))</formula>
    </cfRule>
    <cfRule type="containsText" dxfId="6" priority="4" operator="containsText" text="1">
      <formula>NOT(ISERROR(SEARCH("1",D12)))</formula>
    </cfRule>
  </conditionalFormatting>
  <conditionalFormatting sqref="D30:M30">
    <cfRule type="colorScale" priority="1">
      <colorScale>
        <cfvo type="min"/>
        <cfvo type="percentile" val="50"/>
        <cfvo type="max"/>
        <color rgb="FFF7E7A3"/>
        <color theme="7" tint="0.79998168889431442"/>
        <color rgb="FFDAFFAE"/>
      </colorScale>
    </cfRule>
  </conditionalFormatting>
  <hyperlinks>
    <hyperlink ref="B32:M32" r:id="rId1" display="CLICK HERE TO CREATE IN SMARTSHEET" xr:uid="{58053657-03DC-42DE-B73A-6EBDC3A6D88F}"/>
  </hyperlinks>
  <pageMargins left="0.4" right="0.4" top="0.4" bottom="0.4" header="0" footer="0"/>
  <pageSetup scale="88" fitToHeight="0" orientation="landscape"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81A530A2-9E4A-AF4F-A375-FBB3AA476DAD}">
            <xm:f>NOT(ISERROR(SEARCH(-1,D12)))</xm:f>
            <xm:f>-1</xm:f>
            <x14:dxf>
              <fill>
                <patternFill>
                  <bgColor rgb="FFF7EAAD"/>
                </patternFill>
              </fill>
            </x14:dxf>
          </x14:cfRule>
          <xm:sqref>D12:M25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5FEE659-8990-9646-88A1-1FCBDAFDC346}">
          <x14:formula1>
            <xm:f>'Dropdown Keys - Do Not Delete -'!$B$2:$B$4</xm:f>
          </x14:formula1>
          <xm:sqref>D12:M25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7B1C-E953-3E4D-AED5-FE24FE069CE1}">
  <sheetPr>
    <tabColor rgb="FFFFC000"/>
    <pageSetUpPr fitToPage="1"/>
  </sheetPr>
  <dimension ref="A1:JV1073"/>
  <sheetViews>
    <sheetView showGridLines="0" workbookViewId="0">
      <selection activeCell="B11" sqref="B11"/>
    </sheetView>
  </sheetViews>
  <sheetFormatPr defaultColWidth="11" defaultRowHeight="13.5" x14ac:dyDescent="0.25"/>
  <cols>
    <col min="1" max="1" width="3.375" style="3" customWidth="1"/>
    <col min="2" max="2" width="30.875" style="3" customWidth="1"/>
    <col min="3" max="3" width="6.875" style="3" customWidth="1"/>
    <col min="4" max="13" width="9.875" style="3" customWidth="1"/>
    <col min="14" max="14" width="3.375" style="3" customWidth="1"/>
    <col min="15" max="17" width="11" style="3"/>
    <col min="18" max="18" width="9" style="3" customWidth="1"/>
    <col min="19" max="16384" width="11" style="3"/>
  </cols>
  <sheetData>
    <row r="1" spans="1:258" ht="45" customHeight="1" x14ac:dyDescent="0.25">
      <c r="A1" s="1"/>
      <c r="B1" s="5" t="s">
        <v>56</v>
      </c>
      <c r="C1" s="5"/>
      <c r="D1" s="5"/>
      <c r="E1" s="5"/>
      <c r="F1"/>
      <c r="G1"/>
      <c r="H1"/>
      <c r="I1"/>
      <c r="J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8" ht="30" customHeight="1" x14ac:dyDescent="0.25">
      <c r="A2" s="1"/>
      <c r="B2" s="40" t="s">
        <v>41</v>
      </c>
      <c r="C2" s="31" t="s">
        <v>25</v>
      </c>
      <c r="D2" s="38" t="s">
        <v>26</v>
      </c>
      <c r="E2" s="39"/>
      <c r="F2" s="30" t="s">
        <v>27</v>
      </c>
      <c r="G2" s="29"/>
      <c r="H2" s="28"/>
      <c r="I2" s="28"/>
      <c r="J2" s="28"/>
      <c r="K2" s="28"/>
      <c r="L2" s="28"/>
      <c r="M2" s="28"/>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0" customHeight="1" x14ac:dyDescent="0.25">
      <c r="A3" s="1"/>
      <c r="B3" s="40"/>
      <c r="C3" s="31" t="s">
        <v>28</v>
      </c>
      <c r="D3" s="38" t="s">
        <v>33</v>
      </c>
      <c r="E3" s="39"/>
      <c r="F3" s="30" t="s">
        <v>34</v>
      </c>
      <c r="G3" s="29"/>
      <c r="H3" s="28"/>
      <c r="I3" s="28"/>
      <c r="J3" s="28"/>
      <c r="K3" s="28"/>
      <c r="L3" s="28"/>
      <c r="M3" s="28"/>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ht="30" customHeight="1" x14ac:dyDescent="0.25">
      <c r="A4" s="1"/>
      <c r="B4" s="40"/>
      <c r="C4" s="31" t="s">
        <v>29</v>
      </c>
      <c r="D4" s="38" t="s">
        <v>35</v>
      </c>
      <c r="E4" s="39"/>
      <c r="F4" s="30" t="s">
        <v>36</v>
      </c>
      <c r="G4" s="29"/>
      <c r="H4" s="28"/>
      <c r="I4" s="28"/>
      <c r="J4" s="28"/>
      <c r="K4" s="28"/>
      <c r="L4" s="28"/>
      <c r="M4" s="28"/>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ht="30" customHeight="1" x14ac:dyDescent="0.25">
      <c r="A5" s="1"/>
      <c r="B5" s="40"/>
      <c r="C5" s="31" t="s">
        <v>30</v>
      </c>
      <c r="D5" s="38" t="s">
        <v>37</v>
      </c>
      <c r="E5" s="39"/>
      <c r="F5" s="30" t="s">
        <v>38</v>
      </c>
      <c r="G5" s="29"/>
      <c r="H5" s="28"/>
      <c r="I5" s="28"/>
      <c r="J5" s="28"/>
      <c r="K5" s="28"/>
      <c r="L5" s="28"/>
      <c r="M5" s="28"/>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0" customHeight="1" x14ac:dyDescent="0.25">
      <c r="A6" s="1"/>
      <c r="B6" s="40"/>
      <c r="C6" s="31" t="s">
        <v>28</v>
      </c>
      <c r="D6" s="38" t="s">
        <v>39</v>
      </c>
      <c r="E6" s="39"/>
      <c r="F6" s="30" t="s">
        <v>40</v>
      </c>
      <c r="G6" s="29"/>
      <c r="H6" s="28"/>
      <c r="I6" s="28"/>
      <c r="J6" s="28"/>
      <c r="K6" s="28"/>
      <c r="L6" s="28"/>
      <c r="M6" s="28"/>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0" customHeight="1" x14ac:dyDescent="0.25">
      <c r="A7" s="1"/>
      <c r="B7" s="40"/>
      <c r="C7" s="31" t="s">
        <v>31</v>
      </c>
      <c r="D7" s="38" t="s">
        <v>32</v>
      </c>
      <c r="E7" s="39"/>
      <c r="F7" s="30" t="s">
        <v>42</v>
      </c>
      <c r="G7" s="28"/>
      <c r="H7" s="28"/>
      <c r="I7" s="28"/>
      <c r="J7" s="28"/>
      <c r="K7" s="28"/>
      <c r="L7" s="28"/>
      <c r="M7" s="28"/>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2.1" customHeight="1" thickBot="1" x14ac:dyDescent="0.3">
      <c r="A9" s="1"/>
      <c r="B9" s="5"/>
      <c r="C9"/>
      <c r="D9" s="36" t="s">
        <v>6</v>
      </c>
      <c r="E9" s="37"/>
      <c r="F9" s="37"/>
      <c r="G9" s="37"/>
      <c r="H9" s="37"/>
      <c r="I9" s="37"/>
      <c r="J9" s="37"/>
      <c r="K9" s="37"/>
      <c r="L9" s="37"/>
      <c r="M9" s="37"/>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00.1" customHeight="1" x14ac:dyDescent="0.35">
      <c r="A10" s="1"/>
      <c r="B10" s="34" t="s">
        <v>20</v>
      </c>
      <c r="C10" s="19" t="s">
        <v>21</v>
      </c>
      <c r="D10" s="35" t="s">
        <v>57</v>
      </c>
      <c r="E10" s="35" t="s">
        <v>58</v>
      </c>
      <c r="F10" s="35" t="s">
        <v>59</v>
      </c>
      <c r="G10" s="35" t="s">
        <v>60</v>
      </c>
      <c r="H10" s="35" t="s">
        <v>61</v>
      </c>
      <c r="I10" s="35" t="s">
        <v>62</v>
      </c>
      <c r="J10" s="35" t="s">
        <v>63</v>
      </c>
      <c r="K10" s="35" t="s">
        <v>64</v>
      </c>
      <c r="L10" s="35" t="s">
        <v>65</v>
      </c>
      <c r="M10" s="35" t="s">
        <v>66</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ht="35.1" customHeight="1" x14ac:dyDescent="0.25">
      <c r="A11" s="1"/>
      <c r="B11" s="18"/>
      <c r="C11" s="8"/>
      <c r="D11" s="7"/>
      <c r="E11" s="7"/>
      <c r="F11" s="7"/>
      <c r="G11" s="7"/>
      <c r="H11" s="7"/>
      <c r="I11" s="7"/>
      <c r="J11" s="7"/>
      <c r="K11" s="7"/>
      <c r="L11" s="7"/>
      <c r="M11" s="7"/>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row>
    <row r="12" spans="1:258" ht="35.1" customHeight="1" x14ac:dyDescent="0.25">
      <c r="A12" s="1"/>
      <c r="B12" s="18"/>
      <c r="C12" s="8"/>
      <c r="D12" s="7"/>
      <c r="E12" s="7"/>
      <c r="F12" s="7"/>
      <c r="G12" s="7"/>
      <c r="H12" s="7"/>
      <c r="I12" s="7"/>
      <c r="J12" s="7"/>
      <c r="K12" s="7"/>
      <c r="L12" s="7"/>
      <c r="M12" s="7"/>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5.1" customHeight="1" x14ac:dyDescent="0.25">
      <c r="A13" s="1"/>
      <c r="B13" s="18"/>
      <c r="C13" s="8"/>
      <c r="D13" s="7"/>
      <c r="E13" s="7"/>
      <c r="F13" s="7"/>
      <c r="G13" s="7"/>
      <c r="H13" s="7"/>
      <c r="I13" s="7"/>
      <c r="J13" s="7"/>
      <c r="K13" s="7"/>
      <c r="L13" s="7"/>
      <c r="M13" s="7"/>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35.1" customHeight="1" x14ac:dyDescent="0.25">
      <c r="A14" s="1"/>
      <c r="B14" s="18"/>
      <c r="C14" s="8"/>
      <c r="D14" s="7"/>
      <c r="E14" s="7"/>
      <c r="F14" s="7"/>
      <c r="G14" s="7"/>
      <c r="H14" s="7"/>
      <c r="I14" s="7"/>
      <c r="J14" s="7"/>
      <c r="K14" s="7"/>
      <c r="L14" s="7"/>
      <c r="M14" s="7"/>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58" ht="35.1" customHeight="1" x14ac:dyDescent="0.25">
      <c r="A15" s="1"/>
      <c r="B15" s="18"/>
      <c r="C15" s="8"/>
      <c r="D15" s="7"/>
      <c r="E15" s="7"/>
      <c r="F15" s="7"/>
      <c r="G15" s="7"/>
      <c r="H15" s="7"/>
      <c r="I15" s="7"/>
      <c r="J15" s="7"/>
      <c r="K15" s="7"/>
      <c r="L15" s="7"/>
      <c r="M15" s="7"/>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row>
    <row r="16" spans="1:258" ht="35.1" customHeight="1" x14ac:dyDescent="0.25">
      <c r="A16" s="1"/>
      <c r="B16" s="18"/>
      <c r="C16" s="8"/>
      <c r="D16" s="7"/>
      <c r="E16" s="7"/>
      <c r="F16" s="7"/>
      <c r="G16" s="7"/>
      <c r="H16" s="7"/>
      <c r="I16" s="7"/>
      <c r="J16" s="7"/>
      <c r="K16" s="7"/>
      <c r="L16" s="7"/>
      <c r="M16" s="7"/>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ht="35.1" customHeight="1" x14ac:dyDescent="0.25">
      <c r="A17" s="1"/>
      <c r="B17" s="18"/>
      <c r="C17" s="8"/>
      <c r="D17" s="7"/>
      <c r="E17" s="7"/>
      <c r="F17" s="7"/>
      <c r="G17" s="7"/>
      <c r="H17" s="7"/>
      <c r="I17" s="7"/>
      <c r="J17" s="7"/>
      <c r="K17" s="7"/>
      <c r="L17" s="7"/>
      <c r="M17" s="7"/>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ht="35.1" customHeight="1" x14ac:dyDescent="0.25">
      <c r="A18" s="1"/>
      <c r="B18" s="18"/>
      <c r="C18" s="8"/>
      <c r="D18" s="7"/>
      <c r="E18" s="7"/>
      <c r="F18" s="7"/>
      <c r="G18" s="7"/>
      <c r="H18" s="7"/>
      <c r="I18" s="7"/>
      <c r="J18" s="7"/>
      <c r="K18" s="7"/>
      <c r="L18" s="7"/>
      <c r="M18" s="7"/>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ht="35.1" customHeight="1" x14ac:dyDescent="0.25">
      <c r="A19" s="1"/>
      <c r="B19" s="18"/>
      <c r="C19" s="8"/>
      <c r="D19" s="7"/>
      <c r="E19" s="7"/>
      <c r="F19" s="7"/>
      <c r="G19" s="7"/>
      <c r="H19" s="7"/>
      <c r="I19" s="7"/>
      <c r="J19" s="7"/>
      <c r="K19" s="7"/>
      <c r="L19" s="7"/>
      <c r="M19" s="7"/>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spans="1:258" ht="35.1" customHeight="1" x14ac:dyDescent="0.25">
      <c r="A20" s="1"/>
      <c r="B20" s="18"/>
      <c r="C20" s="8"/>
      <c r="D20" s="7"/>
      <c r="E20" s="7"/>
      <c r="F20" s="7"/>
      <c r="G20" s="7"/>
      <c r="H20" s="7"/>
      <c r="I20" s="7"/>
      <c r="J20" s="7"/>
      <c r="K20" s="7"/>
      <c r="L20" s="7"/>
      <c r="M20" s="7"/>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ht="35.1" customHeight="1" x14ac:dyDescent="0.25">
      <c r="A21" s="1"/>
      <c r="B21" s="18"/>
      <c r="C21" s="8"/>
      <c r="D21" s="7"/>
      <c r="E21" s="7"/>
      <c r="F21" s="7"/>
      <c r="G21" s="7"/>
      <c r="H21" s="7"/>
      <c r="I21" s="7"/>
      <c r="J21" s="7"/>
      <c r="K21" s="7"/>
      <c r="L21" s="7"/>
      <c r="M21" s="7"/>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ht="35.1" customHeight="1" x14ac:dyDescent="0.25">
      <c r="A22" s="1"/>
      <c r="B22" s="18"/>
      <c r="C22" s="8"/>
      <c r="D22" s="7"/>
      <c r="E22" s="7"/>
      <c r="F22" s="7"/>
      <c r="G22" s="7"/>
      <c r="H22" s="7"/>
      <c r="I22" s="7"/>
      <c r="J22" s="7"/>
      <c r="K22" s="7"/>
      <c r="L22" s="7"/>
      <c r="M22" s="7"/>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ht="35.1" customHeight="1" x14ac:dyDescent="0.25">
      <c r="A23" s="1"/>
      <c r="B23" s="18"/>
      <c r="C23" s="8"/>
      <c r="D23" s="7"/>
      <c r="E23" s="7"/>
      <c r="F23" s="7"/>
      <c r="G23" s="7"/>
      <c r="H23" s="7"/>
      <c r="I23" s="7"/>
      <c r="J23" s="7"/>
      <c r="K23" s="7"/>
      <c r="L23" s="7"/>
      <c r="M23" s="7"/>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35.1" customHeight="1" thickBot="1" x14ac:dyDescent="0.3">
      <c r="A24" s="1"/>
      <c r="B24" s="22"/>
      <c r="C24" s="23"/>
      <c r="D24" s="24"/>
      <c r="E24" s="24"/>
      <c r="F24" s="24"/>
      <c r="G24" s="24"/>
      <c r="H24" s="24"/>
      <c r="I24" s="24"/>
      <c r="J24" s="24"/>
      <c r="K24" s="24"/>
      <c r="L24" s="24"/>
      <c r="M24" s="24"/>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50.1" customHeight="1" x14ac:dyDescent="0.25">
      <c r="A25" s="1"/>
      <c r="C25" s="9" t="s">
        <v>22</v>
      </c>
      <c r="D25" s="25">
        <f>COUNTIF(D11:D24,"1")</f>
        <v>0</v>
      </c>
      <c r="E25" s="25">
        <f t="shared" ref="E25:M25" si="0">COUNTIF(E11:E24,"1")</f>
        <v>0</v>
      </c>
      <c r="F25" s="25">
        <f t="shared" si="0"/>
        <v>0</v>
      </c>
      <c r="G25" s="25">
        <f t="shared" si="0"/>
        <v>0</v>
      </c>
      <c r="H25" s="25">
        <f t="shared" si="0"/>
        <v>0</v>
      </c>
      <c r="I25" s="25">
        <f t="shared" si="0"/>
        <v>0</v>
      </c>
      <c r="J25" s="25">
        <f t="shared" si="0"/>
        <v>0</v>
      </c>
      <c r="K25" s="25">
        <f t="shared" si="0"/>
        <v>0</v>
      </c>
      <c r="L25" s="25">
        <f t="shared" si="0"/>
        <v>0</v>
      </c>
      <c r="M25" s="25">
        <f t="shared" si="0"/>
        <v>0</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8" ht="50.1" customHeight="1" x14ac:dyDescent="0.25">
      <c r="A26" s="1"/>
      <c r="C26" s="9" t="s">
        <v>24</v>
      </c>
      <c r="D26" s="26">
        <f>(COUNTIF(D11:D24, "0"))</f>
        <v>0</v>
      </c>
      <c r="E26" s="26">
        <f t="shared" ref="E26:M26" si="1">(COUNTIF(E11:E24, "0"))</f>
        <v>0</v>
      </c>
      <c r="F26" s="26">
        <f t="shared" si="1"/>
        <v>0</v>
      </c>
      <c r="G26" s="26">
        <f t="shared" si="1"/>
        <v>0</v>
      </c>
      <c r="H26" s="26">
        <f t="shared" si="1"/>
        <v>0</v>
      </c>
      <c r="I26" s="26">
        <f t="shared" si="1"/>
        <v>0</v>
      </c>
      <c r="J26" s="26">
        <f t="shared" si="1"/>
        <v>0</v>
      </c>
      <c r="K26" s="26">
        <f t="shared" si="1"/>
        <v>0</v>
      </c>
      <c r="L26" s="26">
        <f t="shared" si="1"/>
        <v>0</v>
      </c>
      <c r="M26" s="26">
        <f t="shared" si="1"/>
        <v>0</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8" ht="50.1" customHeight="1" thickBot="1" x14ac:dyDescent="0.3">
      <c r="A27" s="1"/>
      <c r="C27" s="9" t="s">
        <v>23</v>
      </c>
      <c r="D27" s="27">
        <f>COUNTIF(D11:D24,"-1")</f>
        <v>0</v>
      </c>
      <c r="E27" s="27">
        <f t="shared" ref="E27:M27" si="2">COUNTIF(E11:E24,"-1")</f>
        <v>0</v>
      </c>
      <c r="F27" s="27">
        <f t="shared" si="2"/>
        <v>0</v>
      </c>
      <c r="G27" s="27">
        <f t="shared" si="2"/>
        <v>0</v>
      </c>
      <c r="H27" s="27">
        <f t="shared" si="2"/>
        <v>0</v>
      </c>
      <c r="I27" s="27">
        <f t="shared" si="2"/>
        <v>0</v>
      </c>
      <c r="J27" s="27">
        <f t="shared" si="2"/>
        <v>0</v>
      </c>
      <c r="K27" s="27">
        <f t="shared" si="2"/>
        <v>0</v>
      </c>
      <c r="L27" s="27">
        <f t="shared" si="2"/>
        <v>0</v>
      </c>
      <c r="M27" s="27">
        <f t="shared" si="2"/>
        <v>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8" ht="50.1" customHeight="1" x14ac:dyDescent="0.25">
      <c r="A28" s="1"/>
      <c r="B28" s="9"/>
      <c r="C28" s="9" t="s">
        <v>52</v>
      </c>
      <c r="D28" s="32">
        <f t="shared" ref="D28:M28" si="3">SUM(D11:D24)</f>
        <v>0</v>
      </c>
      <c r="E28" s="32">
        <f t="shared" si="3"/>
        <v>0</v>
      </c>
      <c r="F28" s="32">
        <f t="shared" si="3"/>
        <v>0</v>
      </c>
      <c r="G28" s="32">
        <f t="shared" si="3"/>
        <v>0</v>
      </c>
      <c r="H28" s="32">
        <f t="shared" si="3"/>
        <v>0</v>
      </c>
      <c r="I28" s="32">
        <f t="shared" si="3"/>
        <v>0</v>
      </c>
      <c r="J28" s="32">
        <f t="shared" si="3"/>
        <v>0</v>
      </c>
      <c r="K28" s="32">
        <f t="shared" si="3"/>
        <v>0</v>
      </c>
      <c r="L28" s="32">
        <f t="shared" si="3"/>
        <v>0</v>
      </c>
      <c r="M28" s="32">
        <f t="shared" si="3"/>
        <v>0</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ht="50.1" customHeight="1" thickBot="1" x14ac:dyDescent="0.3">
      <c r="A29" s="1"/>
      <c r="B29" s="6"/>
      <c r="C29" s="9" t="s">
        <v>53</v>
      </c>
      <c r="D29" s="23" cm="1">
        <f t="array" ref="D29">SUMPRODUCT((WEIGHT)*D11:D24)</f>
        <v>0</v>
      </c>
      <c r="E29" s="23" cm="1">
        <f t="array" ref="E29">SUMPRODUCT((WEIGHT)*E11:E24)</f>
        <v>0</v>
      </c>
      <c r="F29" s="23" cm="1">
        <f t="array" ref="F29">SUMPRODUCT((WEIGHT)*F11:F24)</f>
        <v>0</v>
      </c>
      <c r="G29" s="23" cm="1">
        <f t="array" ref="G29">SUMPRODUCT((WEIGHT)*G11:G24)</f>
        <v>0</v>
      </c>
      <c r="H29" s="23" cm="1">
        <f t="array" ref="H29">SUMPRODUCT((WEIGHT)*H11:H24)</f>
        <v>0</v>
      </c>
      <c r="I29" s="23" cm="1">
        <f t="array" ref="I29">SUMPRODUCT((WEIGHT)*I11:I24)</f>
        <v>0</v>
      </c>
      <c r="J29" s="23" cm="1">
        <f t="array" ref="J29">SUMPRODUCT((WEIGHT)*J11:J24)</f>
        <v>0</v>
      </c>
      <c r="K29" s="23" cm="1">
        <f t="array" ref="K29">SUMPRODUCT((WEIGHT)*K11:K24)</f>
        <v>0</v>
      </c>
      <c r="L29" s="23" cm="1">
        <f t="array" ref="L29">SUMPRODUCT((WEIGHT)*L11:L24)</f>
        <v>0</v>
      </c>
      <c r="M29" s="23" cm="1">
        <f t="array" ref="M29">SUMPRODUCT((WEIGHT)*M11:M24)</f>
        <v>0</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sheetData>
  <mergeCells count="7">
    <mergeCell ref="B2:B7"/>
    <mergeCell ref="D2:E2"/>
    <mergeCell ref="D3:E3"/>
    <mergeCell ref="D4:E4"/>
    <mergeCell ref="D5:E5"/>
    <mergeCell ref="D6:E6"/>
    <mergeCell ref="D7:E7"/>
  </mergeCells>
  <conditionalFormatting sqref="D11:M24">
    <cfRule type="containsText" dxfId="4" priority="3" operator="containsText" text="0">
      <formula>NOT(ISERROR(SEARCH("0",D11)))</formula>
    </cfRule>
    <cfRule type="containsText" dxfId="3" priority="4" operator="containsText" text="1">
      <formula>NOT(ISERROR(SEARCH("1",D11)))</formula>
    </cfRule>
  </conditionalFormatting>
  <conditionalFormatting sqref="D29:M29">
    <cfRule type="colorScale" priority="1">
      <colorScale>
        <cfvo type="min"/>
        <cfvo type="percentile" val="50"/>
        <cfvo type="max"/>
        <color rgb="FFF7E7A3"/>
        <color theme="7" tint="0.79998168889431442"/>
        <color rgb="FFDAFFAE"/>
      </colorScale>
    </cfRule>
  </conditionalFormatting>
  <pageMargins left="0.4" right="0.4" top="0.4" bottom="0.4" header="0" footer="0"/>
  <pageSetup scale="88" fitToHeight="0"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ontainsText" priority="2" operator="containsText" id="{819C482A-1040-8443-B296-DC72497AABE7}">
            <xm:f>NOT(ISERROR(SEARCH(-1,D11)))</xm:f>
            <xm:f>-1</xm:f>
            <x14:dxf>
              <fill>
                <patternFill>
                  <bgColor rgb="FFF7EAAD"/>
                </patternFill>
              </fill>
            </x14:dxf>
          </x14:cfRule>
          <xm:sqref>D11:M24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C4ECAD5E-0B6C-454E-AFFA-063124630DD0}">
          <x14:formula1>
            <xm:f>'Dropdown Keys - Do Not Delete -'!$B$2:$B$4</xm:f>
          </x14:formula1>
          <xm:sqref>D11:M24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2818-A8C8-EF42-B66A-C873D8A49B92}">
  <sheetPr>
    <tabColor theme="0" tint="-0.249977111117893"/>
  </sheetPr>
  <dimension ref="A1:AB60"/>
  <sheetViews>
    <sheetView showGridLines="0" workbookViewId="0">
      <selection activeCell="I5" sqref="I5"/>
    </sheetView>
  </sheetViews>
  <sheetFormatPr defaultColWidth="11" defaultRowHeight="15.75" x14ac:dyDescent="0.25"/>
  <cols>
    <col min="1" max="1" width="3.375" style="10" customWidth="1"/>
    <col min="2" max="2" width="10.875" style="10"/>
    <col min="3" max="3" width="13.125" customWidth="1"/>
    <col min="4" max="4" width="3.375" style="10" customWidth="1"/>
  </cols>
  <sheetData>
    <row r="1" spans="1:28" s="10" customFormat="1" ht="42" customHeight="1" thickBot="1" x14ac:dyDescent="0.3">
      <c r="B1" s="17" t="s">
        <v>54</v>
      </c>
      <c r="C1" s="16"/>
      <c r="D1" s="15"/>
      <c r="E1" s="15"/>
      <c r="F1" s="15"/>
      <c r="N1" s="11"/>
      <c r="O1" s="11"/>
      <c r="P1" s="11"/>
      <c r="Q1" s="11"/>
      <c r="R1" s="11"/>
      <c r="S1" s="11"/>
      <c r="T1" s="11"/>
      <c r="U1" s="11"/>
      <c r="V1" s="11"/>
      <c r="W1" s="11"/>
      <c r="X1" s="11"/>
      <c r="Y1" s="11"/>
      <c r="Z1" s="11"/>
      <c r="AA1" s="11"/>
      <c r="AB1" s="11"/>
    </row>
    <row r="2" spans="1:28" ht="35.1" customHeight="1" x14ac:dyDescent="0.25">
      <c r="A2" s="11"/>
      <c r="B2" s="14">
        <v>1</v>
      </c>
      <c r="C2" s="20" t="s">
        <v>5</v>
      </c>
      <c r="D2" s="11"/>
    </row>
    <row r="3" spans="1:28" ht="35.1" customHeight="1" x14ac:dyDescent="0.25">
      <c r="A3" s="11"/>
      <c r="B3" s="13">
        <v>0</v>
      </c>
      <c r="C3" s="21" t="s">
        <v>4</v>
      </c>
      <c r="D3" s="11"/>
    </row>
    <row r="4" spans="1:28" ht="35.1" customHeight="1" x14ac:dyDescent="0.25">
      <c r="A4" s="11"/>
      <c r="B4" s="12">
        <v>-1</v>
      </c>
      <c r="C4" s="33" t="s">
        <v>3</v>
      </c>
      <c r="D4" s="11"/>
    </row>
    <row r="5" spans="1:28" ht="35.1" customHeight="1" x14ac:dyDescent="0.25">
      <c r="A5" s="11"/>
      <c r="D5" s="11"/>
    </row>
    <row r="6" spans="1:28" ht="35.1" customHeight="1" x14ac:dyDescent="0.25">
      <c r="A6" s="11"/>
      <c r="D6" s="11"/>
    </row>
    <row r="7" spans="1:28" ht="35.1" customHeight="1" x14ac:dyDescent="0.25">
      <c r="A7" s="11"/>
      <c r="D7" s="11"/>
    </row>
    <row r="8" spans="1:28" ht="35.1" customHeight="1" x14ac:dyDescent="0.25">
      <c r="A8" s="11"/>
      <c r="B8" s="11"/>
      <c r="D8" s="11"/>
    </row>
    <row r="9" spans="1:28" ht="35.1" customHeight="1" x14ac:dyDescent="0.25">
      <c r="A9" s="11"/>
      <c r="B9" s="11"/>
      <c r="D9" s="11"/>
    </row>
    <row r="10" spans="1:28" ht="35.1" customHeight="1" x14ac:dyDescent="0.25">
      <c r="A10" s="11"/>
      <c r="B10" s="11"/>
      <c r="D10" s="11"/>
    </row>
    <row r="11" spans="1:28" x14ac:dyDescent="0.25">
      <c r="A11" s="11"/>
      <c r="B11" s="11"/>
      <c r="D11" s="11"/>
    </row>
    <row r="12" spans="1:28" x14ac:dyDescent="0.25">
      <c r="A12" s="11"/>
      <c r="B12" s="11"/>
      <c r="D12" s="11"/>
    </row>
    <row r="13" spans="1:28" x14ac:dyDescent="0.25">
      <c r="A13" s="11"/>
      <c r="B13" s="11"/>
      <c r="D13" s="11"/>
    </row>
    <row r="14" spans="1:28" x14ac:dyDescent="0.25">
      <c r="A14" s="11"/>
      <c r="B14" s="11"/>
      <c r="D14" s="11"/>
    </row>
    <row r="15" spans="1:28" x14ac:dyDescent="0.25">
      <c r="A15" s="11"/>
      <c r="B15" s="11"/>
      <c r="D15" s="11"/>
    </row>
    <row r="16" spans="1:28" x14ac:dyDescent="0.25">
      <c r="A16" s="11"/>
      <c r="B16" s="11"/>
      <c r="D16" s="11"/>
    </row>
    <row r="17" spans="1:4" x14ac:dyDescent="0.25">
      <c r="A17" s="11"/>
      <c r="B17" s="11"/>
      <c r="D17" s="11"/>
    </row>
    <row r="18" spans="1:4" x14ac:dyDescent="0.25">
      <c r="A18" s="11"/>
      <c r="B18" s="11"/>
      <c r="D18" s="11"/>
    </row>
    <row r="19" spans="1:4" x14ac:dyDescent="0.25">
      <c r="A19" s="11"/>
      <c r="B19" s="11"/>
      <c r="D19" s="11"/>
    </row>
    <row r="20" spans="1:4" x14ac:dyDescent="0.25">
      <c r="A20" s="11"/>
      <c r="B20" s="11"/>
      <c r="D20" s="11"/>
    </row>
    <row r="21" spans="1:4" x14ac:dyDescent="0.25">
      <c r="A21" s="11"/>
      <c r="B21" s="11"/>
      <c r="D21" s="11"/>
    </row>
    <row r="22" spans="1:4" x14ac:dyDescent="0.25">
      <c r="A22" s="11"/>
      <c r="B22" s="11"/>
      <c r="D22" s="11"/>
    </row>
    <row r="23" spans="1:4" x14ac:dyDescent="0.25">
      <c r="A23" s="11"/>
      <c r="B23" s="11"/>
      <c r="D23" s="11"/>
    </row>
    <row r="24" spans="1:4" x14ac:dyDescent="0.25">
      <c r="A24" s="11"/>
      <c r="B24" s="11"/>
      <c r="D24" s="11"/>
    </row>
    <row r="25" spans="1:4" x14ac:dyDescent="0.25">
      <c r="A25" s="11"/>
      <c r="B25" s="11"/>
      <c r="D25" s="11"/>
    </row>
    <row r="26" spans="1:4" x14ac:dyDescent="0.25">
      <c r="A26" s="11"/>
      <c r="B26" s="11"/>
      <c r="D26" s="11"/>
    </row>
    <row r="27" spans="1:4" x14ac:dyDescent="0.25">
      <c r="A27" s="11"/>
      <c r="B27" s="11"/>
      <c r="D27" s="11"/>
    </row>
    <row r="28" spans="1:4" x14ac:dyDescent="0.25">
      <c r="A28" s="11"/>
      <c r="B28" s="11"/>
      <c r="D28" s="11"/>
    </row>
    <row r="29" spans="1:4" x14ac:dyDescent="0.25">
      <c r="A29" s="11"/>
      <c r="B29" s="11"/>
      <c r="D29" s="11"/>
    </row>
    <row r="30" spans="1:4" x14ac:dyDescent="0.25">
      <c r="A30" s="11"/>
      <c r="B30" s="11"/>
      <c r="D30" s="11"/>
    </row>
    <row r="31" spans="1:4" x14ac:dyDescent="0.25">
      <c r="A31"/>
      <c r="B31"/>
      <c r="D31"/>
    </row>
    <row r="32" spans="1:4" x14ac:dyDescent="0.25">
      <c r="A32" s="11"/>
      <c r="B32" s="11"/>
      <c r="D32" s="11"/>
    </row>
    <row r="33" spans="1:4" x14ac:dyDescent="0.25">
      <c r="A33" s="11"/>
      <c r="B33" s="11"/>
      <c r="D33" s="11"/>
    </row>
    <row r="34" spans="1:4" x14ac:dyDescent="0.25">
      <c r="A34" s="11"/>
      <c r="B34" s="11"/>
      <c r="D34" s="11"/>
    </row>
    <row r="35" spans="1:4" x14ac:dyDescent="0.25">
      <c r="A35" s="11"/>
      <c r="B35" s="11"/>
      <c r="D35" s="11"/>
    </row>
    <row r="36" spans="1:4" x14ac:dyDescent="0.25">
      <c r="A36" s="11"/>
      <c r="B36" s="11"/>
      <c r="D36" s="11"/>
    </row>
    <row r="37" spans="1:4" x14ac:dyDescent="0.25">
      <c r="A37" s="11"/>
      <c r="B37" s="11"/>
      <c r="D37" s="11"/>
    </row>
    <row r="38" spans="1:4" x14ac:dyDescent="0.25">
      <c r="A38" s="11"/>
      <c r="B38" s="11"/>
      <c r="D38" s="11"/>
    </row>
    <row r="39" spans="1:4" x14ac:dyDescent="0.25">
      <c r="A39" s="11"/>
      <c r="B39" s="11"/>
      <c r="D39" s="11"/>
    </row>
    <row r="40" spans="1:4" x14ac:dyDescent="0.25">
      <c r="A40" s="11"/>
      <c r="B40" s="11"/>
      <c r="D40" s="11"/>
    </row>
    <row r="41" spans="1:4" x14ac:dyDescent="0.25">
      <c r="A41" s="11"/>
      <c r="B41" s="11"/>
      <c r="D41" s="11"/>
    </row>
    <row r="42" spans="1:4" x14ac:dyDescent="0.25">
      <c r="A42" s="11"/>
      <c r="B42" s="11"/>
      <c r="D42" s="11"/>
    </row>
    <row r="43" spans="1:4" x14ac:dyDescent="0.25">
      <c r="A43" s="11"/>
      <c r="B43" s="11"/>
      <c r="D43" s="11"/>
    </row>
    <row r="44" spans="1:4" x14ac:dyDescent="0.25">
      <c r="A44" s="11"/>
      <c r="B44" s="11"/>
      <c r="D44" s="11"/>
    </row>
    <row r="45" spans="1:4" x14ac:dyDescent="0.25">
      <c r="A45" s="11"/>
      <c r="B45" s="11"/>
      <c r="D45" s="11"/>
    </row>
    <row r="46" spans="1:4" x14ac:dyDescent="0.25">
      <c r="A46" s="11"/>
      <c r="B46" s="11"/>
      <c r="D46" s="11"/>
    </row>
    <row r="47" spans="1:4" x14ac:dyDescent="0.25">
      <c r="A47" s="11"/>
      <c r="B47" s="11"/>
      <c r="D47" s="11"/>
    </row>
    <row r="48" spans="1:4" x14ac:dyDescent="0.25">
      <c r="A48" s="11"/>
      <c r="B48" s="11"/>
      <c r="D48" s="11"/>
    </row>
    <row r="49" spans="1:4" x14ac:dyDescent="0.25">
      <c r="A49" s="11"/>
      <c r="B49" s="11"/>
      <c r="D49" s="11"/>
    </row>
    <row r="50" spans="1:4" x14ac:dyDescent="0.25">
      <c r="A50" s="11"/>
      <c r="B50" s="11"/>
      <c r="D50" s="11"/>
    </row>
    <row r="51" spans="1:4" x14ac:dyDescent="0.25">
      <c r="A51" s="11"/>
      <c r="B51" s="11"/>
      <c r="D51" s="11"/>
    </row>
    <row r="52" spans="1:4" x14ac:dyDescent="0.25">
      <c r="A52" s="11"/>
      <c r="B52" s="11"/>
      <c r="D52" s="11"/>
    </row>
    <row r="53" spans="1:4" x14ac:dyDescent="0.25">
      <c r="A53" s="11"/>
      <c r="B53" s="11"/>
      <c r="D53" s="11"/>
    </row>
    <row r="54" spans="1:4" x14ac:dyDescent="0.25">
      <c r="A54" s="11"/>
      <c r="B54" s="11"/>
      <c r="D54" s="11"/>
    </row>
    <row r="55" spans="1:4" x14ac:dyDescent="0.25">
      <c r="A55" s="11"/>
      <c r="B55" s="11"/>
      <c r="D55" s="11"/>
    </row>
    <row r="56" spans="1:4" x14ac:dyDescent="0.25">
      <c r="A56" s="11"/>
      <c r="B56" s="11"/>
      <c r="D56" s="11"/>
    </row>
    <row r="57" spans="1:4" x14ac:dyDescent="0.25">
      <c r="A57" s="11"/>
      <c r="B57" s="11"/>
      <c r="D57" s="11"/>
    </row>
    <row r="58" spans="1:4" x14ac:dyDescent="0.25">
      <c r="A58" s="11"/>
      <c r="B58" s="11"/>
      <c r="D58" s="11"/>
    </row>
    <row r="59" spans="1:4" x14ac:dyDescent="0.25">
      <c r="A59" s="11"/>
      <c r="B59" s="11"/>
      <c r="D59" s="11"/>
    </row>
    <row r="60" spans="1:4" x14ac:dyDescent="0.25">
      <c r="A60" s="11"/>
      <c r="B60" s="11"/>
      <c r="D60" s="11"/>
    </row>
  </sheetData>
  <conditionalFormatting sqref="B2:C4">
    <cfRule type="containsText" dxfId="1" priority="2" operator="containsText" text="0">
      <formula>NOT(ISERROR(SEARCH("0",B2)))</formula>
    </cfRule>
    <cfRule type="containsText" dxfId="0" priority="3" operator="containsText" text="1">
      <formula>NOT(ISERROR(SEARCH("1",B2)))</formula>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1" operator="containsText" id="{1D707602-AB61-6D47-9F5D-A4E649951D15}">
            <xm:f>NOT(ISERROR(SEARCH(-1,B2)))</xm:f>
            <xm:f>-1</xm:f>
            <x14:dxf>
              <fill>
                <patternFill>
                  <bgColor rgb="FFF7EAAD"/>
                </patternFill>
              </fill>
            </x14:dxf>
          </x14:cfRule>
          <xm:sqref>B2:C4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11"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EXAMPLE - HDMADV Pugh Matrix</vt:lpstr>
      <vt:lpstr>BLANK - HDMADV Pugh Matrix</vt:lpstr>
      <vt:lpstr>Dropdown Keys - Do Not Delete -</vt:lpstr>
      <vt:lpstr>- Disclaimer -</vt:lpstr>
      <vt:lpstr>'BLANK - HDMADV Pugh Matrix'!Print_Area</vt:lpstr>
      <vt:lpstr>'EXAMPLE - HDMADV Pugh Matrix'!Print_Area</vt:lpstr>
      <vt:lpstr>'BLANK - HDMADV Pugh Matrix'!WEIGHT</vt:lpstr>
      <vt:lpstr>WEIGHT</vt:lpstr>
      <vt:lpstr>'Dropdown Keys - Do Not Delete -'!YesNo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2024-09-06T01:14:01Z</dcterms:modified>
</cp:coreProperties>
</file>